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16"/>
  </bookViews>
  <sheets>
    <sheet name="Relatório" sheetId="4" r:id="rId1"/>
    <sheet name="Dados gerais" sheetId="1" r:id="rId2"/>
    <sheet name="HGI7000-HP" sheetId="2" r:id="rId3"/>
    <sheet name="HGI7000-GB" sheetId="3" r:id="rId4"/>
    <sheet name="HGI7000-LC" sheetId="5" r:id="rId5"/>
    <sheet name="HG371-HP" sheetId="6" r:id="rId6"/>
    <sheet name="HG371-GB" sheetId="7" r:id="rId7"/>
    <sheet name="HG371-TF" sheetId="8" r:id="rId8"/>
    <sheet name="LGI2000-GB" sheetId="9" r:id="rId9"/>
    <sheet name="LGI2000-LC" sheetId="10" r:id="rId10"/>
    <sheet name="LGI2000-IR" sheetId="11" r:id="rId11"/>
    <sheet name="LGI2000-TF" sheetId="12" r:id="rId12"/>
  </sheets>
  <calcPr calcId="145621"/>
</workbook>
</file>

<file path=xl/calcChain.xml><?xml version="1.0" encoding="utf-8"?>
<calcChain xmlns="http://schemas.openxmlformats.org/spreadsheetml/2006/main">
  <c r="C7" i="4" l="1"/>
  <c r="B7" i="4"/>
  <c r="C6" i="4"/>
  <c r="B6" i="4"/>
  <c r="B5" i="4"/>
  <c r="B4" i="4"/>
  <c r="B2" i="4" l="1"/>
  <c r="B3" i="4"/>
  <c r="B1" i="4"/>
</calcChain>
</file>

<file path=xl/sharedStrings.xml><?xml version="1.0" encoding="utf-8"?>
<sst xmlns="http://schemas.openxmlformats.org/spreadsheetml/2006/main" count="219" uniqueCount="118">
  <si>
    <t>Modelo sob teste</t>
  </si>
  <si>
    <t>Data</t>
  </si>
  <si>
    <t>Hora</t>
  </si>
  <si>
    <t>Identificação</t>
  </si>
  <si>
    <t>Referência</t>
  </si>
  <si>
    <t>Arquivo de ensaio</t>
  </si>
  <si>
    <t>Equipamento sob teste - parte aplicada</t>
  </si>
  <si>
    <t>Equipamento sob teste - classe de proteção</t>
  </si>
  <si>
    <t>Equipamento sob teste - conexão com a rede</t>
  </si>
  <si>
    <t>Umidade durante o teste</t>
  </si>
  <si>
    <t>Temperatura durante o teste</t>
  </si>
  <si>
    <t xml:space="preserve">Ordem do ensaio - rigidez dielétrica (HP) </t>
  </si>
  <si>
    <t xml:space="preserve">Ordem do ensaio - resistência de aterramento (GB) </t>
  </si>
  <si>
    <t xml:space="preserve">Ordem do ensaio - corrente de fuga (LC) </t>
  </si>
  <si>
    <t>Ordem do ensaio - resistência de isolamento (IR)</t>
  </si>
  <si>
    <t>Ordem do ensaio - teste funcional (TF)</t>
  </si>
  <si>
    <t>Quantidade de medidas</t>
  </si>
  <si>
    <t>Tensão (V)</t>
  </si>
  <si>
    <t>Corrente (I)</t>
  </si>
  <si>
    <t>Medidas:</t>
  </si>
  <si>
    <t>Resultado</t>
  </si>
  <si>
    <t>Início</t>
  </si>
  <si>
    <t>Tensão inicial (V)</t>
  </si>
  <si>
    <t>Tensão final (V)</t>
  </si>
  <si>
    <t>Tempo (s)</t>
  </si>
  <si>
    <t>Tempo subida (s)</t>
  </si>
  <si>
    <t>Tempo descida (s)</t>
  </si>
  <si>
    <t>Corrente máxima (mA)</t>
  </si>
  <si>
    <t>Corrente mínima (mA)</t>
  </si>
  <si>
    <t>Frequência (Hz)</t>
  </si>
  <si>
    <t>Instrução</t>
  </si>
  <si>
    <t>Configurações</t>
  </si>
  <si>
    <t>Operador</t>
  </si>
  <si>
    <t>Resultado final</t>
  </si>
  <si>
    <t>Planilha preenchida pelo software CONTROLADOR - não alterar</t>
  </si>
  <si>
    <t>Corrente (A)</t>
  </si>
  <si>
    <t>Resistência máxima (mOhms)</t>
  </si>
  <si>
    <t>Resistência mínima (mOhms)</t>
  </si>
  <si>
    <t>Resistência (mOhms)</t>
  </si>
  <si>
    <t>Corrente alternada (uA)</t>
  </si>
  <si>
    <t>Corrente contínua (uA)</t>
  </si>
  <si>
    <t>Chave S1</t>
  </si>
  <si>
    <t>Chave S5</t>
  </si>
  <si>
    <t>Chave S7</t>
  </si>
  <si>
    <t>Chave S9</t>
  </si>
  <si>
    <t>Chave S10</t>
  </si>
  <si>
    <t>Chave S12</t>
  </si>
  <si>
    <t>Chave S13</t>
  </si>
  <si>
    <t>DMT1</t>
  </si>
  <si>
    <t>DMT2</t>
  </si>
  <si>
    <t>Tempo 1 (s)</t>
  </si>
  <si>
    <t>Tempo 2 (s)</t>
  </si>
  <si>
    <t>Corrente alternada máxima(uA)</t>
  </si>
  <si>
    <t>Corrente contínua máxima (uA)</t>
  </si>
  <si>
    <t>Corrente alternada mínima(uA)</t>
  </si>
  <si>
    <t>Corrente contínua mínima (uA)</t>
  </si>
  <si>
    <t>Resistência</t>
  </si>
  <si>
    <t>Tensão mínima (V)</t>
  </si>
  <si>
    <t>Tensão máxima (V)</t>
  </si>
  <si>
    <t>Potência aparente (VA)</t>
  </si>
  <si>
    <t>Potência ativa (W)</t>
  </si>
  <si>
    <t>Fator de potência</t>
  </si>
  <si>
    <t>Tomada</t>
  </si>
  <si>
    <t>Tensão limite (V)</t>
  </si>
  <si>
    <t>Corrente limite (A)</t>
  </si>
  <si>
    <t>Corrente mínima (A)</t>
  </si>
  <si>
    <t>Corrente máxima (A)</t>
  </si>
  <si>
    <t>Potência aparente mínima (VA)</t>
  </si>
  <si>
    <t>Potência aparente máxima (VA)</t>
  </si>
  <si>
    <t>Potência ativa mínima (W)</t>
  </si>
  <si>
    <t>Potência ativa máxima (W)</t>
  </si>
  <si>
    <t>Fator de potência mínmo</t>
  </si>
  <si>
    <t>Fator de potência máximo</t>
  </si>
  <si>
    <t>Corrente rms (uA)</t>
  </si>
  <si>
    <t>Método</t>
  </si>
  <si>
    <t>Local</t>
  </si>
  <si>
    <t>Corrente rms mínima(uA)</t>
  </si>
  <si>
    <t>Corrente rms máxima(uA)</t>
  </si>
  <si>
    <t>Tipo</t>
  </si>
  <si>
    <t>Resistência mínima(uA)</t>
  </si>
  <si>
    <t>Resistência máxima(uA)</t>
  </si>
  <si>
    <t>Corrente (A) / Potência (VA)</t>
  </si>
  <si>
    <t>Corrente/Potência limite (A/VA)</t>
  </si>
  <si>
    <t>Corrente/potência mínima (A/VA)</t>
  </si>
  <si>
    <t>Corrente/potência máxima (A/VA)</t>
  </si>
  <si>
    <t>Controle</t>
  </si>
  <si>
    <t>Tensão mínima</t>
  </si>
  <si>
    <t>Tensão medida</t>
  </si>
  <si>
    <t>Tensão máxima</t>
  </si>
  <si>
    <t>Dados empresa - linha1</t>
  </si>
  <si>
    <t>Dados empresa - linha2</t>
  </si>
  <si>
    <t>Dados empresa - linha3</t>
  </si>
  <si>
    <t>Dados empresa - linha4</t>
  </si>
  <si>
    <t>Dados empresa - linha5</t>
  </si>
  <si>
    <t>Dados cliente - nome</t>
  </si>
  <si>
    <t>Dados cliente - endereço</t>
  </si>
  <si>
    <t>Testador - modelo</t>
  </si>
  <si>
    <t>Testador - número de sére</t>
  </si>
  <si>
    <t>Testador - calibração</t>
  </si>
  <si>
    <t>Testador - calibração data</t>
  </si>
  <si>
    <t>Testador - calibração validade</t>
  </si>
  <si>
    <t>Testador - calibração orgão</t>
  </si>
  <si>
    <t>Data fim</t>
  </si>
  <si>
    <t>Hora fim</t>
  </si>
  <si>
    <t>Dados digitados pré-ensaio 1</t>
  </si>
  <si>
    <t>Dados digitados pré-ensaio 2</t>
  </si>
  <si>
    <t>Dados digitados pré-ensaio 3</t>
  </si>
  <si>
    <t>Dados digitados pré-ensaio 4</t>
  </si>
  <si>
    <t>Dados digitados pré-ensaio 5</t>
  </si>
  <si>
    <t>Dados digitados pré-ensaio 6</t>
  </si>
  <si>
    <t>Dados digitados pós-ensaio 1</t>
  </si>
  <si>
    <t>Dados digitados pós-ensaio 2</t>
  </si>
  <si>
    <t>Dados digitados pós-ensaio 3</t>
  </si>
  <si>
    <t>Dados digitados pós-ensaio 4</t>
  </si>
  <si>
    <t>Dados digitados pós-ensaio 5</t>
  </si>
  <si>
    <t>Ident.</t>
  </si>
  <si>
    <t>Aterramento</t>
  </si>
  <si>
    <t>Tensão sup.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</si>
</sst>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Font="1"/>
    <xf numFmtId="49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/>
    <xf numFmtId="0" fontId="3" fillId="0" borderId="4" xfId="0" applyFont="1" applyBorder="1" applyAlignment="1"/>
    <xf numFmtId="0" fontId="0" fillId="0" borderId="0" xfId="0" applyBorder="1"/>
    <xf numFmtId="0" fontId="0" fillId="0" borderId="0" xfId="0" applyBorder="1" applyAlignment="1">
      <alignment vertical="center"/>
    </xf>
    <xf numFmtId="49" fontId="0" fillId="0" borderId="1" xfId="0" applyNumberFormat="1" applyBorder="1" applyAlignment="1"/>
    <xf numFmtId="0" fontId="0" fillId="0" borderId="1" xfId="0" applyBorder="1" applyAlignment="1">
      <alignment vertical="center"/>
    </xf>
    <xf numFmtId="0" fontId="0" fillId="0" borderId="0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0" fillId="0" borderId="0" xfId="0" applyNumberFormat="1" applyBorder="1" applyAlignment="1"/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>
      <selection activeCell="F8" sqref="F8"/>
    </sheetView>
  </sheetViews>
  <sheetFormatPr defaultRowHeight="15" x14ac:dyDescent="0.25"/>
  <cols>
    <col min="1" max="1" width="12.7109375" customWidth="1"/>
  </cols>
  <sheetData>
    <row r="1" spans="1:13" x14ac:dyDescent="0.25">
      <c r="A1" s="3" t="s">
        <v>1</v>
      </c>
      <c r="B1" s="25">
        <f>'Dados gerais'!B2</f>
        <v>0</v>
      </c>
      <c r="C1" s="25"/>
      <c r="D1" s="17"/>
      <c r="E1" s="17"/>
      <c r="F1" s="17"/>
      <c r="G1" s="17"/>
      <c r="H1" s="17"/>
      <c r="I1" s="17"/>
      <c r="J1" s="17"/>
      <c r="K1" s="17"/>
      <c r="L1" s="17"/>
    </row>
    <row r="2" spans="1:13" x14ac:dyDescent="0.25">
      <c r="A2" s="3" t="s">
        <v>32</v>
      </c>
      <c r="B2" s="27">
        <f>'Dados gerais'!B6</f>
        <v>0</v>
      </c>
      <c r="C2" s="27"/>
      <c r="D2" s="17"/>
      <c r="E2" s="17"/>
      <c r="F2" s="17"/>
      <c r="G2" s="17"/>
      <c r="H2" s="17"/>
      <c r="I2" s="17"/>
      <c r="J2" s="17"/>
      <c r="K2" s="17"/>
      <c r="L2" s="17"/>
    </row>
    <row r="3" spans="1:13" x14ac:dyDescent="0.25">
      <c r="A3" s="3" t="s">
        <v>2</v>
      </c>
      <c r="B3" s="26">
        <f>'Dados gerais'!B3</f>
        <v>0</v>
      </c>
      <c r="C3" s="26"/>
      <c r="D3" s="33"/>
      <c r="E3" s="34"/>
      <c r="F3" s="35"/>
      <c r="G3" s="17"/>
      <c r="H3" s="17"/>
      <c r="I3" s="17"/>
      <c r="J3" s="17"/>
      <c r="K3" s="17"/>
      <c r="L3" s="17"/>
    </row>
    <row r="4" spans="1:13" x14ac:dyDescent="0.25">
      <c r="A4" s="19" t="s">
        <v>115</v>
      </c>
      <c r="B4" s="27">
        <f>'Dados gerais'!B7</f>
        <v>0</v>
      </c>
      <c r="C4" s="24"/>
      <c r="D4" s="33"/>
      <c r="E4" s="34"/>
      <c r="F4" s="35"/>
      <c r="G4" s="17"/>
      <c r="H4" s="17"/>
      <c r="I4" s="17"/>
      <c r="J4" s="17"/>
      <c r="K4" s="17"/>
      <c r="L4" s="17"/>
    </row>
    <row r="5" spans="1:13" x14ac:dyDescent="0.25">
      <c r="A5" s="20" t="s">
        <v>20</v>
      </c>
      <c r="B5" s="37">
        <f>'Dados gerais'!B16</f>
        <v>0</v>
      </c>
      <c r="C5" s="37"/>
      <c r="D5" s="36"/>
      <c r="E5" s="36"/>
      <c r="F5" s="17"/>
      <c r="G5" s="18"/>
      <c r="H5" s="18"/>
      <c r="I5" s="18"/>
      <c r="J5" s="18"/>
      <c r="K5" s="17"/>
      <c r="L5" s="17"/>
    </row>
    <row r="6" spans="1:13" x14ac:dyDescent="0.25">
      <c r="A6" s="20" t="s">
        <v>116</v>
      </c>
      <c r="B6" s="23" t="str">
        <f>CONCATENATE('HG371-GB'!A5," A")</f>
        <v xml:space="preserve"> A</v>
      </c>
      <c r="C6" s="20" t="str">
        <f>CONCATENATE('HG371-GB'!B5, "mOhms")</f>
        <v>mOhms</v>
      </c>
      <c r="D6" s="18"/>
      <c r="E6" s="17"/>
      <c r="F6" s="17"/>
      <c r="G6" s="18"/>
      <c r="H6" s="18"/>
      <c r="I6" s="18"/>
      <c r="J6" s="18"/>
      <c r="K6" s="17"/>
      <c r="L6" s="17"/>
    </row>
    <row r="7" spans="1:13" x14ac:dyDescent="0.25">
      <c r="A7" s="3" t="s">
        <v>117</v>
      </c>
      <c r="B7" s="22" t="str">
        <f>CONCATENATE('HG371-HP'!A5, " V")</f>
        <v xml:space="preserve"> V</v>
      </c>
      <c r="C7" s="38" t="str">
        <f>CONCATENATE('HG371-HP'!B5, " mA")</f>
        <v xml:space="preserve"> mA</v>
      </c>
      <c r="D7" s="21"/>
      <c r="E7" s="17"/>
      <c r="F7" s="17"/>
      <c r="G7" s="17"/>
      <c r="H7" s="17"/>
      <c r="I7" s="17"/>
      <c r="J7" s="17"/>
      <c r="K7" s="17"/>
      <c r="L7" s="17"/>
    </row>
    <row r="8" spans="1:13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13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3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3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</sheetData>
  <mergeCells count="5">
    <mergeCell ref="B1:C1"/>
    <mergeCell ref="B3:C3"/>
    <mergeCell ref="B2:C2"/>
    <mergeCell ref="B4:C4"/>
    <mergeCell ref="B5:C5"/>
  </mergeCells>
  <pageMargins left="0.19685039370078741" right="0.19685039370078741" top="0.19685039370078741" bottom="0.19685039370078741" header="0.31496062992125984" footer="0.31496062992125984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B5" sqref="B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7" max="8" width="11.28515625" customWidth="1"/>
    <col min="9" max="9" width="12.28515625" customWidth="1"/>
    <col min="10" max="10" width="12.7109375" customWidth="1"/>
    <col min="11" max="11" width="102.7109375" customWidth="1"/>
  </cols>
  <sheetData>
    <row r="1" spans="1:11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x14ac:dyDescent="0.25">
      <c r="A2" s="29" t="s">
        <v>16</v>
      </c>
      <c r="B2" s="30"/>
      <c r="C2" s="16"/>
      <c r="D2" s="15"/>
      <c r="E2" s="15"/>
      <c r="F2" s="15"/>
      <c r="G2" s="15"/>
      <c r="H2" s="15"/>
      <c r="I2" s="15"/>
      <c r="J2" s="15"/>
      <c r="K2" s="15"/>
    </row>
    <row r="3" spans="1:11" x14ac:dyDescent="0.25">
      <c r="A3" s="24" t="s">
        <v>19</v>
      </c>
      <c r="B3" s="24"/>
      <c r="C3" s="3"/>
      <c r="D3" s="24" t="s">
        <v>31</v>
      </c>
      <c r="E3" s="24"/>
      <c r="F3" s="24"/>
      <c r="G3" s="24"/>
      <c r="H3" s="24"/>
      <c r="I3" s="24"/>
      <c r="J3" s="24"/>
      <c r="K3" s="24"/>
    </row>
    <row r="4" spans="1:11" ht="45" x14ac:dyDescent="0.25">
      <c r="A4" s="8" t="s">
        <v>73</v>
      </c>
      <c r="B4" s="8" t="s">
        <v>20</v>
      </c>
      <c r="C4" s="8"/>
      <c r="D4" s="8" t="s">
        <v>21</v>
      </c>
      <c r="E4" s="8" t="s">
        <v>74</v>
      </c>
      <c r="F4" s="8" t="s">
        <v>75</v>
      </c>
      <c r="G4" s="8" t="s">
        <v>50</v>
      </c>
      <c r="H4" s="8" t="s">
        <v>51</v>
      </c>
      <c r="I4" s="8" t="s">
        <v>76</v>
      </c>
      <c r="J4" s="8" t="s">
        <v>77</v>
      </c>
      <c r="K4" s="8" t="s">
        <v>30</v>
      </c>
    </row>
  </sheetData>
  <mergeCells count="4">
    <mergeCell ref="A3:B3"/>
    <mergeCell ref="D3:K3"/>
    <mergeCell ref="A1:K1"/>
    <mergeCell ref="A2:B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5" sqref="I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6" max="6" width="11.28515625" customWidth="1"/>
    <col min="7" max="7" width="12.28515625" customWidth="1"/>
    <col min="8" max="8" width="12.7109375" customWidth="1"/>
    <col min="9" max="9" width="123.85546875" customWidth="1"/>
  </cols>
  <sheetData>
    <row r="1" spans="1:9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</row>
    <row r="2" spans="1:9" x14ac:dyDescent="0.25">
      <c r="A2" s="29" t="s">
        <v>16</v>
      </c>
      <c r="B2" s="30"/>
      <c r="C2" s="9"/>
      <c r="D2" s="10"/>
      <c r="E2" s="10"/>
      <c r="F2" s="10"/>
      <c r="G2" s="10"/>
      <c r="H2" s="10"/>
      <c r="I2" s="10"/>
    </row>
    <row r="3" spans="1:9" x14ac:dyDescent="0.25">
      <c r="A3" s="24" t="s">
        <v>19</v>
      </c>
      <c r="B3" s="24"/>
      <c r="C3" s="3"/>
      <c r="D3" s="24" t="s">
        <v>31</v>
      </c>
      <c r="E3" s="24"/>
      <c r="F3" s="24"/>
      <c r="G3" s="24"/>
      <c r="H3" s="24"/>
      <c r="I3" s="24"/>
    </row>
    <row r="4" spans="1:9" ht="30" x14ac:dyDescent="0.25">
      <c r="A4" s="8" t="s">
        <v>56</v>
      </c>
      <c r="B4" s="8" t="s">
        <v>20</v>
      </c>
      <c r="C4" s="8"/>
      <c r="D4" s="8" t="s">
        <v>21</v>
      </c>
      <c r="E4" s="8" t="s">
        <v>78</v>
      </c>
      <c r="F4" s="8" t="s">
        <v>24</v>
      </c>
      <c r="G4" s="8" t="s">
        <v>79</v>
      </c>
      <c r="H4" s="8" t="s">
        <v>80</v>
      </c>
      <c r="I4" s="8" t="s">
        <v>30</v>
      </c>
    </row>
  </sheetData>
  <mergeCells count="4">
    <mergeCell ref="A1:I1"/>
    <mergeCell ref="A3:B3"/>
    <mergeCell ref="D3:I3"/>
    <mergeCell ref="A2:B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2" sqref="E2:F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12" width="12.85546875" customWidth="1"/>
    <col min="13" max="13" width="69.42578125" customWidth="1"/>
  </cols>
  <sheetData>
    <row r="1" spans="1:13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25">
      <c r="A2" s="29" t="s">
        <v>16</v>
      </c>
      <c r="B2" s="30"/>
      <c r="C2" s="14"/>
      <c r="D2" s="10"/>
      <c r="E2" s="31" t="s">
        <v>85</v>
      </c>
      <c r="F2" s="32"/>
      <c r="G2" s="13"/>
      <c r="H2" s="10"/>
      <c r="I2" s="10"/>
      <c r="J2" s="10"/>
      <c r="K2" s="10"/>
      <c r="L2" s="10"/>
      <c r="M2" s="10"/>
    </row>
    <row r="3" spans="1:13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  <c r="K3" s="24"/>
      <c r="L3" s="24"/>
      <c r="M3" s="24"/>
    </row>
    <row r="4" spans="1:13" ht="60" x14ac:dyDescent="0.25">
      <c r="A4" s="8" t="s">
        <v>17</v>
      </c>
      <c r="B4" s="8" t="s">
        <v>81</v>
      </c>
      <c r="C4" s="8" t="s">
        <v>20</v>
      </c>
      <c r="D4" s="8"/>
      <c r="E4" s="8" t="s">
        <v>21</v>
      </c>
      <c r="F4" s="8" t="s">
        <v>63</v>
      </c>
      <c r="G4" s="8" t="s">
        <v>82</v>
      </c>
      <c r="H4" s="8" t="s">
        <v>24</v>
      </c>
      <c r="I4" s="8" t="s">
        <v>57</v>
      </c>
      <c r="J4" s="8" t="s">
        <v>58</v>
      </c>
      <c r="K4" s="8" t="s">
        <v>83</v>
      </c>
      <c r="L4" s="8" t="s">
        <v>84</v>
      </c>
      <c r="M4" s="8" t="s">
        <v>30</v>
      </c>
    </row>
  </sheetData>
  <mergeCells count="5">
    <mergeCell ref="A1:M1"/>
    <mergeCell ref="A3:C3"/>
    <mergeCell ref="E3:M3"/>
    <mergeCell ref="A2:B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19" workbookViewId="0">
      <selection activeCell="B39" sqref="B39"/>
    </sheetView>
  </sheetViews>
  <sheetFormatPr defaultRowHeight="15" x14ac:dyDescent="0.25"/>
  <cols>
    <col min="1" max="1" width="47.28515625" customWidth="1"/>
    <col min="2" max="2" width="154.5703125" customWidth="1"/>
  </cols>
  <sheetData>
    <row r="1" spans="1:11" x14ac:dyDescent="0.25">
      <c r="A1" s="28" t="s">
        <v>34</v>
      </c>
      <c r="B1" s="28"/>
    </row>
    <row r="2" spans="1:11" x14ac:dyDescent="0.25">
      <c r="A2" t="s">
        <v>1</v>
      </c>
      <c r="B2" s="5"/>
    </row>
    <row r="3" spans="1:11" x14ac:dyDescent="0.25">
      <c r="A3" t="s">
        <v>2</v>
      </c>
      <c r="B3" s="5"/>
    </row>
    <row r="4" spans="1:11" x14ac:dyDescent="0.25">
      <c r="A4" t="s">
        <v>102</v>
      </c>
      <c r="B4" s="5"/>
    </row>
    <row r="5" spans="1:11" x14ac:dyDescent="0.25">
      <c r="A5" t="s">
        <v>103</v>
      </c>
      <c r="B5" s="5"/>
    </row>
    <row r="6" spans="1:11" x14ac:dyDescent="0.25">
      <c r="A6" t="s">
        <v>32</v>
      </c>
      <c r="B6" s="5"/>
    </row>
    <row r="7" spans="1:11" x14ac:dyDescent="0.25">
      <c r="A7" t="s">
        <v>3</v>
      </c>
      <c r="B7" s="5"/>
    </row>
    <row r="8" spans="1:11" x14ac:dyDescent="0.25">
      <c r="A8" t="s">
        <v>4</v>
      </c>
      <c r="B8" s="5"/>
    </row>
    <row r="9" spans="1:11" x14ac:dyDescent="0.25">
      <c r="A9" t="s">
        <v>0</v>
      </c>
      <c r="B9" s="5"/>
    </row>
    <row r="10" spans="1:11" x14ac:dyDescent="0.25">
      <c r="A10" t="s">
        <v>5</v>
      </c>
      <c r="B10" s="5"/>
    </row>
    <row r="11" spans="1:11" x14ac:dyDescent="0.25">
      <c r="A11" t="s">
        <v>6</v>
      </c>
      <c r="B11" s="5"/>
    </row>
    <row r="12" spans="1:11" x14ac:dyDescent="0.25">
      <c r="A12" t="s">
        <v>7</v>
      </c>
      <c r="B12" s="5"/>
    </row>
    <row r="13" spans="1:11" x14ac:dyDescent="0.25">
      <c r="A13" t="s">
        <v>8</v>
      </c>
      <c r="B13" s="5"/>
    </row>
    <row r="14" spans="1:11" x14ac:dyDescent="0.25">
      <c r="A14" t="s">
        <v>10</v>
      </c>
      <c r="B14" s="5"/>
      <c r="K14" s="1"/>
    </row>
    <row r="15" spans="1:11" x14ac:dyDescent="0.25">
      <c r="A15" t="s">
        <v>9</v>
      </c>
      <c r="B15" s="5"/>
      <c r="K15" s="1"/>
    </row>
    <row r="16" spans="1:11" x14ac:dyDescent="0.25">
      <c r="A16" t="s">
        <v>33</v>
      </c>
      <c r="B16" s="5"/>
    </row>
    <row r="17" spans="1:2" x14ac:dyDescent="0.25">
      <c r="A17" t="s">
        <v>11</v>
      </c>
      <c r="B17" s="5"/>
    </row>
    <row r="18" spans="1:2" x14ac:dyDescent="0.25">
      <c r="A18" t="s">
        <v>12</v>
      </c>
      <c r="B18" s="5"/>
    </row>
    <row r="19" spans="1:2" x14ac:dyDescent="0.25">
      <c r="A19" t="s">
        <v>13</v>
      </c>
      <c r="B19" s="5"/>
    </row>
    <row r="20" spans="1:2" x14ac:dyDescent="0.25">
      <c r="A20" t="s">
        <v>14</v>
      </c>
      <c r="B20" s="5"/>
    </row>
    <row r="21" spans="1:2" x14ac:dyDescent="0.25">
      <c r="A21" t="s">
        <v>15</v>
      </c>
      <c r="B21" s="5"/>
    </row>
    <row r="22" spans="1:2" x14ac:dyDescent="0.25">
      <c r="A22" t="s">
        <v>89</v>
      </c>
    </row>
    <row r="23" spans="1:2" x14ac:dyDescent="0.25">
      <c r="A23" t="s">
        <v>90</v>
      </c>
    </row>
    <row r="24" spans="1:2" x14ac:dyDescent="0.25">
      <c r="A24" t="s">
        <v>91</v>
      </c>
    </row>
    <row r="25" spans="1:2" x14ac:dyDescent="0.25">
      <c r="A25" t="s">
        <v>92</v>
      </c>
    </row>
    <row r="26" spans="1:2" x14ac:dyDescent="0.25">
      <c r="A26" t="s">
        <v>93</v>
      </c>
    </row>
    <row r="27" spans="1:2" x14ac:dyDescent="0.25">
      <c r="A27" t="s">
        <v>94</v>
      </c>
    </row>
    <row r="28" spans="1:2" x14ac:dyDescent="0.25">
      <c r="A28" t="s">
        <v>95</v>
      </c>
    </row>
    <row r="29" spans="1:2" x14ac:dyDescent="0.25">
      <c r="A29" t="s">
        <v>96</v>
      </c>
    </row>
    <row r="30" spans="1:2" x14ac:dyDescent="0.25">
      <c r="A30" t="s">
        <v>97</v>
      </c>
    </row>
    <row r="31" spans="1:2" x14ac:dyDescent="0.25">
      <c r="A31" t="s">
        <v>98</v>
      </c>
    </row>
    <row r="32" spans="1:2" x14ac:dyDescent="0.25">
      <c r="A32" t="s">
        <v>99</v>
      </c>
    </row>
    <row r="33" spans="1:1" x14ac:dyDescent="0.25">
      <c r="A33" t="s">
        <v>100</v>
      </c>
    </row>
    <row r="34" spans="1:1" x14ac:dyDescent="0.25">
      <c r="A34" t="s">
        <v>101</v>
      </c>
    </row>
    <row r="35" spans="1:1" x14ac:dyDescent="0.25">
      <c r="A35" t="s">
        <v>104</v>
      </c>
    </row>
    <row r="36" spans="1:1" x14ac:dyDescent="0.25">
      <c r="A36" t="s">
        <v>105</v>
      </c>
    </row>
    <row r="37" spans="1:1" x14ac:dyDescent="0.25">
      <c r="A37" t="s">
        <v>106</v>
      </c>
    </row>
    <row r="38" spans="1:1" x14ac:dyDescent="0.25">
      <c r="A38" t="s">
        <v>107</v>
      </c>
    </row>
    <row r="39" spans="1:1" x14ac:dyDescent="0.25">
      <c r="A39" t="s">
        <v>108</v>
      </c>
    </row>
    <row r="40" spans="1:1" x14ac:dyDescent="0.25">
      <c r="A40" t="s">
        <v>109</v>
      </c>
    </row>
    <row r="41" spans="1:1" x14ac:dyDescent="0.25">
      <c r="A41" t="s">
        <v>110</v>
      </c>
    </row>
    <row r="42" spans="1:1" x14ac:dyDescent="0.25">
      <c r="A42" t="s">
        <v>111</v>
      </c>
    </row>
    <row r="43" spans="1:1" x14ac:dyDescent="0.25">
      <c r="A43" t="s">
        <v>112</v>
      </c>
    </row>
    <row r="44" spans="1:1" x14ac:dyDescent="0.25">
      <c r="A44" t="s">
        <v>113</v>
      </c>
    </row>
    <row r="45" spans="1:1" x14ac:dyDescent="0.25">
      <c r="A45" t="s">
        <v>114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sqref="A1:O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4" width="11.28515625" customWidth="1"/>
    <col min="15" max="15" width="62.5703125" customWidth="1"/>
  </cols>
  <sheetData>
    <row r="1" spans="1:15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x14ac:dyDescent="0.25">
      <c r="A2" s="29" t="s">
        <v>16</v>
      </c>
      <c r="B2" s="30"/>
      <c r="C2" s="9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s="2" customFormat="1" ht="30.75" customHeight="1" x14ac:dyDescent="0.25">
      <c r="A4" s="8" t="s">
        <v>17</v>
      </c>
      <c r="B4" s="8" t="s">
        <v>18</v>
      </c>
      <c r="C4" s="8" t="s">
        <v>20</v>
      </c>
      <c r="D4" s="8"/>
      <c r="E4" s="8" t="s">
        <v>21</v>
      </c>
      <c r="F4" s="8" t="s">
        <v>17</v>
      </c>
      <c r="G4" s="8" t="s">
        <v>22</v>
      </c>
      <c r="H4" s="8" t="s">
        <v>23</v>
      </c>
      <c r="I4" s="8" t="s">
        <v>24</v>
      </c>
      <c r="J4" s="8" t="s">
        <v>25</v>
      </c>
      <c r="K4" s="8" t="s">
        <v>26</v>
      </c>
      <c r="L4" s="8" t="s">
        <v>28</v>
      </c>
      <c r="M4" s="8" t="s">
        <v>27</v>
      </c>
      <c r="N4" s="8" t="s">
        <v>29</v>
      </c>
      <c r="O4" s="8" t="s">
        <v>30</v>
      </c>
    </row>
  </sheetData>
  <mergeCells count="4">
    <mergeCell ref="A3:C3"/>
    <mergeCell ref="E3:O3"/>
    <mergeCell ref="A1:O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.28515625" customWidth="1"/>
    <col min="11" max="11" width="100.85546875" customWidth="1"/>
  </cols>
  <sheetData>
    <row r="1" spans="1:11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x14ac:dyDescent="0.25">
      <c r="A2" s="29" t="s">
        <v>16</v>
      </c>
      <c r="B2" s="30"/>
      <c r="C2" s="9"/>
      <c r="D2" s="11"/>
      <c r="E2" s="7"/>
      <c r="F2" s="7"/>
      <c r="G2" s="7"/>
      <c r="H2" s="7"/>
      <c r="I2" s="7"/>
      <c r="J2" s="7"/>
      <c r="K2" s="7"/>
    </row>
    <row r="3" spans="1:11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  <c r="K3" s="24"/>
    </row>
    <row r="4" spans="1:11" ht="45" x14ac:dyDescent="0.25">
      <c r="A4" s="8" t="s">
        <v>18</v>
      </c>
      <c r="B4" s="8" t="s">
        <v>38</v>
      </c>
      <c r="C4" s="8" t="s">
        <v>20</v>
      </c>
      <c r="D4" s="8"/>
      <c r="E4" s="8" t="s">
        <v>21</v>
      </c>
      <c r="F4" s="8" t="s">
        <v>35</v>
      </c>
      <c r="G4" s="8" t="s">
        <v>24</v>
      </c>
      <c r="H4" s="8" t="s">
        <v>37</v>
      </c>
      <c r="I4" s="8" t="s">
        <v>36</v>
      </c>
      <c r="J4" s="8" t="s">
        <v>29</v>
      </c>
      <c r="K4" s="8" t="s">
        <v>30</v>
      </c>
    </row>
  </sheetData>
  <mergeCells count="4">
    <mergeCell ref="A1:K1"/>
    <mergeCell ref="A3:C3"/>
    <mergeCell ref="E3:K3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workbookViewId="0">
      <selection activeCell="A2" sqref="A2:B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6" width="11.28515625" customWidth="1"/>
    <col min="17" max="17" width="12.28515625" customWidth="1"/>
    <col min="18" max="18" width="11.85546875" customWidth="1"/>
    <col min="19" max="19" width="12" customWidth="1"/>
    <col min="20" max="20" width="12.42578125" customWidth="1"/>
    <col min="21" max="21" width="35.7109375" customWidth="1"/>
  </cols>
  <sheetData>
    <row r="1" spans="1:21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1" s="12" customFormat="1" x14ac:dyDescent="0.25">
      <c r="A2" s="29" t="s">
        <v>16</v>
      </c>
      <c r="B2" s="30"/>
      <c r="C2" s="9"/>
      <c r="D2" s="11"/>
      <c r="E2" s="29" t="s">
        <v>87</v>
      </c>
      <c r="F2" s="30"/>
      <c r="G2" s="9"/>
      <c r="H2" s="11"/>
      <c r="I2" s="29" t="s">
        <v>86</v>
      </c>
      <c r="J2" s="30"/>
      <c r="K2" s="9"/>
      <c r="L2" s="11"/>
      <c r="M2" s="29" t="s">
        <v>88</v>
      </c>
      <c r="N2" s="30"/>
      <c r="O2" s="9"/>
      <c r="P2" s="11"/>
      <c r="Q2" s="11"/>
      <c r="R2" s="11"/>
      <c r="S2" s="11"/>
      <c r="T2" s="11"/>
      <c r="U2" s="11"/>
    </row>
    <row r="3" spans="1:21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 x14ac:dyDescent="0.25">
      <c r="A4" s="8" t="s">
        <v>39</v>
      </c>
      <c r="B4" s="8" t="s">
        <v>40</v>
      </c>
      <c r="C4" s="8" t="s">
        <v>20</v>
      </c>
      <c r="D4" s="8"/>
      <c r="E4" s="8" t="s">
        <v>21</v>
      </c>
      <c r="F4" s="8" t="s">
        <v>41</v>
      </c>
      <c r="G4" s="8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8" t="s">
        <v>47</v>
      </c>
      <c r="M4" s="8" t="s">
        <v>48</v>
      </c>
      <c r="N4" s="8" t="s">
        <v>49</v>
      </c>
      <c r="O4" s="8" t="s">
        <v>50</v>
      </c>
      <c r="P4" s="8" t="s">
        <v>51</v>
      </c>
      <c r="Q4" s="8" t="s">
        <v>54</v>
      </c>
      <c r="R4" s="8" t="s">
        <v>52</v>
      </c>
      <c r="S4" s="8" t="s">
        <v>55</v>
      </c>
      <c r="T4" s="8" t="s">
        <v>53</v>
      </c>
      <c r="U4" s="8" t="s">
        <v>30</v>
      </c>
    </row>
    <row r="16" spans="1:21" x14ac:dyDescent="0.25">
      <c r="C16" s="2"/>
    </row>
  </sheetData>
  <mergeCells count="7">
    <mergeCell ref="A1:U1"/>
    <mergeCell ref="A3:C3"/>
    <mergeCell ref="E3:U3"/>
    <mergeCell ref="A2:B2"/>
    <mergeCell ref="E2:F2"/>
    <mergeCell ref="I2:J2"/>
    <mergeCell ref="M2:N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17" sqref="F17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7" max="7" width="11.42578125" customWidth="1"/>
    <col min="9" max="9" width="12.85546875" customWidth="1"/>
    <col min="10" max="10" width="13.42578125" customWidth="1"/>
    <col min="11" max="11" width="101" customWidth="1"/>
  </cols>
  <sheetData>
    <row r="1" spans="1:11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s="12" customFormat="1" x14ac:dyDescent="0.25">
      <c r="A2" s="29" t="s">
        <v>16</v>
      </c>
      <c r="B2" s="30"/>
      <c r="C2" s="9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  <c r="K3" s="24"/>
    </row>
    <row r="4" spans="1:11" s="2" customFormat="1" ht="30.75" customHeight="1" x14ac:dyDescent="0.25">
      <c r="A4" s="8" t="s">
        <v>17</v>
      </c>
      <c r="B4" s="8" t="s">
        <v>18</v>
      </c>
      <c r="C4" s="8" t="s">
        <v>20</v>
      </c>
      <c r="D4" s="8"/>
      <c r="E4" s="8" t="s">
        <v>21</v>
      </c>
      <c r="F4" s="8" t="s">
        <v>57</v>
      </c>
      <c r="G4" s="8" t="s">
        <v>58</v>
      </c>
      <c r="H4" s="8" t="s">
        <v>24</v>
      </c>
      <c r="I4" s="8" t="s">
        <v>28</v>
      </c>
      <c r="J4" s="8" t="s">
        <v>27</v>
      </c>
      <c r="K4" s="8" t="s">
        <v>30</v>
      </c>
    </row>
  </sheetData>
  <mergeCells count="4">
    <mergeCell ref="A1:K1"/>
    <mergeCell ref="A3:C3"/>
    <mergeCell ref="E3:K3"/>
    <mergeCell ref="A2:B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A2" sqref="A2:XFD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1.5703125" customWidth="1"/>
  </cols>
  <sheetData>
    <row r="1" spans="1:10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s="12" customFormat="1" x14ac:dyDescent="0.25">
      <c r="A2" s="29" t="s">
        <v>16</v>
      </c>
      <c r="B2" s="30"/>
      <c r="C2" s="9"/>
      <c r="D2" s="11"/>
      <c r="E2" s="11"/>
      <c r="F2" s="11"/>
      <c r="G2" s="11"/>
      <c r="H2" s="11"/>
      <c r="I2" s="11"/>
      <c r="J2" s="11"/>
    </row>
    <row r="3" spans="1:10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  <c r="J3" s="24"/>
    </row>
    <row r="4" spans="1:10" ht="45" x14ac:dyDescent="0.25">
      <c r="A4" s="8" t="s">
        <v>18</v>
      </c>
      <c r="B4" s="8" t="s">
        <v>38</v>
      </c>
      <c r="C4" s="8" t="s">
        <v>20</v>
      </c>
      <c r="D4" s="8"/>
      <c r="E4" s="8" t="s">
        <v>21</v>
      </c>
      <c r="F4" s="8" t="s">
        <v>35</v>
      </c>
      <c r="G4" s="8" t="s">
        <v>24</v>
      </c>
      <c r="H4" s="8" t="s">
        <v>37</v>
      </c>
      <c r="I4" s="8" t="s">
        <v>36</v>
      </c>
      <c r="J4" s="8" t="s">
        <v>30</v>
      </c>
    </row>
  </sheetData>
  <mergeCells count="4">
    <mergeCell ref="A1:J1"/>
    <mergeCell ref="A3:C3"/>
    <mergeCell ref="E3:J3"/>
    <mergeCell ref="A2:B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F5" sqref="F5"/>
    </sheetView>
  </sheetViews>
  <sheetFormatPr defaultRowHeight="15" x14ac:dyDescent="0.25"/>
  <cols>
    <col min="1" max="1" width="12.85546875" customWidth="1"/>
    <col min="2" max="5" width="13.5703125" customWidth="1"/>
    <col min="6" max="6" width="14.140625" customWidth="1"/>
    <col min="9" max="9" width="10.7109375" customWidth="1"/>
    <col min="11" max="17" width="12.85546875" customWidth="1"/>
    <col min="18" max="22" width="12.5703125" customWidth="1"/>
    <col min="23" max="23" width="57.140625" customWidth="1"/>
  </cols>
  <sheetData>
    <row r="1" spans="1:23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s="12" customFormat="1" x14ac:dyDescent="0.25">
      <c r="A2" s="29" t="s">
        <v>16</v>
      </c>
      <c r="B2" s="30"/>
      <c r="C2" s="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24" t="s">
        <v>19</v>
      </c>
      <c r="B3" s="24"/>
      <c r="C3" s="24"/>
      <c r="D3" s="24"/>
      <c r="E3" s="24"/>
      <c r="F3" s="24"/>
      <c r="G3" s="3"/>
      <c r="H3" s="24" t="s">
        <v>31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ht="45" x14ac:dyDescent="0.25">
      <c r="A4" s="8" t="s">
        <v>17</v>
      </c>
      <c r="B4" s="8" t="s">
        <v>35</v>
      </c>
      <c r="C4" s="8" t="s">
        <v>59</v>
      </c>
      <c r="D4" s="8" t="s">
        <v>60</v>
      </c>
      <c r="E4" s="8" t="s">
        <v>61</v>
      </c>
      <c r="F4" s="8" t="s">
        <v>20</v>
      </c>
      <c r="G4" s="8"/>
      <c r="H4" s="8" t="s">
        <v>21</v>
      </c>
      <c r="I4" s="8" t="s">
        <v>62</v>
      </c>
      <c r="J4" s="8" t="s">
        <v>63</v>
      </c>
      <c r="K4" s="8" t="s">
        <v>64</v>
      </c>
      <c r="L4" s="8" t="s">
        <v>24</v>
      </c>
      <c r="M4" s="8" t="s">
        <v>57</v>
      </c>
      <c r="N4" s="8" t="s">
        <v>58</v>
      </c>
      <c r="O4" s="8" t="s">
        <v>65</v>
      </c>
      <c r="P4" s="8" t="s">
        <v>66</v>
      </c>
      <c r="Q4" s="8" t="s">
        <v>67</v>
      </c>
      <c r="R4" s="8" t="s">
        <v>68</v>
      </c>
      <c r="S4" s="8" t="s">
        <v>69</v>
      </c>
      <c r="T4" s="8" t="s">
        <v>70</v>
      </c>
      <c r="U4" s="8" t="s">
        <v>71</v>
      </c>
      <c r="V4" s="8" t="s">
        <v>72</v>
      </c>
      <c r="W4" s="8" t="s">
        <v>30</v>
      </c>
    </row>
  </sheetData>
  <mergeCells count="4">
    <mergeCell ref="A1:W1"/>
    <mergeCell ref="A3:F3"/>
    <mergeCell ref="H3:W3"/>
    <mergeCell ref="A2:B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E12" sqref="E1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7" width="12.85546875" customWidth="1"/>
    <col min="8" max="8" width="12.5703125" customWidth="1"/>
    <col min="9" max="9" width="122.85546875" customWidth="1"/>
  </cols>
  <sheetData>
    <row r="1" spans="1:9" x14ac:dyDescent="0.25">
      <c r="A1" s="28" t="s">
        <v>34</v>
      </c>
      <c r="B1" s="28"/>
      <c r="C1" s="28"/>
      <c r="D1" s="28"/>
      <c r="E1" s="28"/>
      <c r="F1" s="28"/>
      <c r="G1" s="28"/>
      <c r="H1" s="28"/>
      <c r="I1" s="28"/>
    </row>
    <row r="2" spans="1:9" s="12" customFormat="1" x14ac:dyDescent="0.25">
      <c r="A2" s="29" t="s">
        <v>16</v>
      </c>
      <c r="B2" s="30"/>
      <c r="C2" s="9"/>
      <c r="D2" s="11"/>
      <c r="E2" s="11"/>
      <c r="F2" s="11"/>
      <c r="G2" s="11"/>
      <c r="H2" s="11"/>
      <c r="I2" s="11"/>
    </row>
    <row r="3" spans="1:9" x14ac:dyDescent="0.25">
      <c r="A3" s="24" t="s">
        <v>19</v>
      </c>
      <c r="B3" s="24"/>
      <c r="C3" s="24"/>
      <c r="D3" s="3"/>
      <c r="E3" s="24" t="s">
        <v>31</v>
      </c>
      <c r="F3" s="24"/>
      <c r="G3" s="24"/>
      <c r="H3" s="24"/>
      <c r="I3" s="24"/>
    </row>
    <row r="4" spans="1:9" ht="45" x14ac:dyDescent="0.25">
      <c r="A4" s="8" t="s">
        <v>18</v>
      </c>
      <c r="B4" s="8" t="s">
        <v>38</v>
      </c>
      <c r="C4" s="8" t="s">
        <v>20</v>
      </c>
      <c r="D4" s="8"/>
      <c r="E4" s="8" t="s">
        <v>21</v>
      </c>
      <c r="F4" s="8" t="s">
        <v>24</v>
      </c>
      <c r="G4" s="8" t="s">
        <v>37</v>
      </c>
      <c r="H4" s="8" t="s">
        <v>36</v>
      </c>
      <c r="I4" s="8" t="s">
        <v>30</v>
      </c>
    </row>
    <row r="6" spans="1:9" x14ac:dyDescent="0.25">
      <c r="H6" s="4"/>
    </row>
  </sheetData>
  <mergeCells count="4">
    <mergeCell ref="A1:I1"/>
    <mergeCell ref="A3:C3"/>
    <mergeCell ref="E3:I3"/>
    <mergeCell ref="A2:B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Relatório</vt:lpstr>
      <vt:lpstr>Dados gerais</vt:lpstr>
      <vt:lpstr>HGI7000-HP</vt:lpstr>
      <vt:lpstr>HGI7000-GB</vt:lpstr>
      <vt:lpstr>HGI7000-LC</vt:lpstr>
      <vt:lpstr>HG371-HP</vt:lpstr>
      <vt:lpstr>HG371-GB</vt:lpstr>
      <vt:lpstr>HG371-TF</vt:lpstr>
      <vt:lpstr>LGI2000-GB</vt:lpstr>
      <vt:lpstr>LGI2000-LC</vt:lpstr>
      <vt:lpstr>LGI2000-IR</vt:lpstr>
      <vt:lpstr>LGI2000-TF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2018-10-03T13:16:53Z</dcterms:modified>
</cp:coreProperties>
</file>